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1E857010-F763-4ADC-8AB8-253B3314D6A0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Arkusz1!$A$1:$L$90</definedName>
  </definedNames>
  <calcPr calcId="191029"/>
</workbook>
</file>

<file path=xl/calcChain.xml><?xml version="1.0" encoding="utf-8"?>
<calcChain xmlns="http://schemas.openxmlformats.org/spreadsheetml/2006/main">
  <c r="F77" i="1" l="1"/>
  <c r="F72" i="1"/>
  <c r="F81" i="1" l="1"/>
  <c r="F82" i="1" s="1"/>
</calcChain>
</file>

<file path=xl/sharedStrings.xml><?xml version="1.0" encoding="utf-8"?>
<sst xmlns="http://schemas.openxmlformats.org/spreadsheetml/2006/main" count="337" uniqueCount="97">
  <si>
    <t>L.P.</t>
  </si>
  <si>
    <t>BUDYNKI MIESZKALNE</t>
  </si>
  <si>
    <t>PAWILONY HANDLOWE</t>
  </si>
  <si>
    <t>GARAŻE</t>
  </si>
  <si>
    <t>Ilość kondygnacji</t>
  </si>
  <si>
    <t>Ilość klatek schodowych</t>
  </si>
  <si>
    <t>DANE O OBIEKCIE</t>
  </si>
  <si>
    <t xml:space="preserve"> Błażka 2</t>
  </si>
  <si>
    <t xml:space="preserve"> Błażka 4</t>
  </si>
  <si>
    <t xml:space="preserve"> Cymsa 3</t>
  </si>
  <si>
    <t xml:space="preserve"> Cymsa 4</t>
  </si>
  <si>
    <t xml:space="preserve"> Cymsa 8</t>
  </si>
  <si>
    <t xml:space="preserve"> Cymsa 12</t>
  </si>
  <si>
    <t xml:space="preserve"> Gruszczyńskiego 2</t>
  </si>
  <si>
    <t xml:space="preserve"> Gruszczyńskiego 6</t>
  </si>
  <si>
    <t xml:space="preserve"> Gruszczyńskiego 8</t>
  </si>
  <si>
    <t xml:space="preserve"> Jaworskiej 3</t>
  </si>
  <si>
    <t xml:space="preserve"> Jaworskiej 4</t>
  </si>
  <si>
    <t xml:space="preserve"> Jaworskiej 12</t>
  </si>
  <si>
    <t xml:space="preserve"> Jaworskiej 14</t>
  </si>
  <si>
    <t xml:space="preserve"> Kiełbasiewicza 4</t>
  </si>
  <si>
    <t xml:space="preserve"> Kiełbasiewicza 6</t>
  </si>
  <si>
    <t xml:space="preserve"> Kiełbasiewicza 8</t>
  </si>
  <si>
    <t xml:space="preserve"> Kiełbasiewicza 10</t>
  </si>
  <si>
    <t xml:space="preserve"> Kiełbasiewicza 11</t>
  </si>
  <si>
    <t xml:space="preserve"> Kiełbasiewicza 12</t>
  </si>
  <si>
    <t xml:space="preserve"> Plater 3</t>
  </si>
  <si>
    <t xml:space="preserve"> Plater 4</t>
  </si>
  <si>
    <t xml:space="preserve"> Plater 8</t>
  </si>
  <si>
    <t xml:space="preserve"> Wojska Polskiego 39</t>
  </si>
  <si>
    <t xml:space="preserve"> Wojska Polskiego 49</t>
  </si>
  <si>
    <t xml:space="preserve"> Wojska Polskiego 51</t>
  </si>
  <si>
    <t xml:space="preserve"> Wojska Polskiego 57</t>
  </si>
  <si>
    <t xml:space="preserve"> Wojska Polskiego 59</t>
  </si>
  <si>
    <t xml:space="preserve"> 800-Lecia 3</t>
  </si>
  <si>
    <t xml:space="preserve"> 800-Lecia 4</t>
  </si>
  <si>
    <t xml:space="preserve"> 800-Lecia 6</t>
  </si>
  <si>
    <t xml:space="preserve"> 800-Lecia 8</t>
  </si>
  <si>
    <t xml:space="preserve"> 800-Lecia 10</t>
  </si>
  <si>
    <t xml:space="preserve"> 800-Lecia 14</t>
  </si>
  <si>
    <t xml:space="preserve"> 800-Lecia 16</t>
  </si>
  <si>
    <t xml:space="preserve"> 59 Pułk Piechoty 5</t>
  </si>
  <si>
    <t>59 Pułku Piechoty 1</t>
  </si>
  <si>
    <t>Szarych Szeregów 23a</t>
  </si>
  <si>
    <t>Wojska Polskiego 33</t>
  </si>
  <si>
    <t>59 Pułku Piechoty  - zes. Garaży</t>
  </si>
  <si>
    <t>Szarych Szeregów 23b</t>
  </si>
  <si>
    <t>RAZEM  3 bud.</t>
  </si>
  <si>
    <t>RAZEM = 2 bud.</t>
  </si>
  <si>
    <t>ilość mieszkań (lokali/garaży)</t>
  </si>
  <si>
    <t xml:space="preserve"> T Chęsego 4</t>
  </si>
  <si>
    <t xml:space="preserve"> T. Chęsego 11</t>
  </si>
  <si>
    <t xml:space="preserve"> T. Chęsego13</t>
  </si>
  <si>
    <t>Woj. Polskiego  - zespół garaży</t>
  </si>
  <si>
    <t>PÓŁROCZNE</t>
  </si>
  <si>
    <t>ROCZNE</t>
  </si>
  <si>
    <t>5-LETNIE</t>
  </si>
  <si>
    <t>X</t>
  </si>
  <si>
    <t xml:space="preserve"> Wojska Polskiego 45</t>
  </si>
  <si>
    <t xml:space="preserve"> Szarych Szeregów 4</t>
  </si>
  <si>
    <t xml:space="preserve"> Szarych Szeregów 5</t>
  </si>
  <si>
    <t xml:space="preserve"> Szarych Szeregów 7A</t>
  </si>
  <si>
    <t xml:space="preserve"> Szarych Szeregów 8</t>
  </si>
  <si>
    <t xml:space="preserve"> Szarych Szeregów 9A</t>
  </si>
  <si>
    <t xml:space="preserve"> Szarych Szeregów 11</t>
  </si>
  <si>
    <t xml:space="preserve"> Szarych Szeregów 12</t>
  </si>
  <si>
    <t xml:space="preserve"> Szarych Szeregów 13</t>
  </si>
  <si>
    <t xml:space="preserve"> Szarych Szeregów 14</t>
  </si>
  <si>
    <t xml:space="preserve"> Szarych Szeregów 16</t>
  </si>
  <si>
    <t xml:space="preserve"> Szarych Szeregów 19</t>
  </si>
  <si>
    <t xml:space="preserve"> Szarych Szeregów 20</t>
  </si>
  <si>
    <t xml:space="preserve"> Szyrych Szeregów 23</t>
  </si>
  <si>
    <t xml:space="preserve"> Wojska Polskiego 13</t>
  </si>
  <si>
    <t xml:space="preserve"> Wojska Polskiego 15</t>
  </si>
  <si>
    <t xml:space="preserve"> Wojska Polskiego 17</t>
  </si>
  <si>
    <t xml:space="preserve"> Wojska Polskiego 19</t>
  </si>
  <si>
    <t xml:space="preserve"> Wojska Polskiego 21</t>
  </si>
  <si>
    <t xml:space="preserve"> Wojska Polskiego 23</t>
  </si>
  <si>
    <t xml:space="preserve"> Wojska Polskiego 27</t>
  </si>
  <si>
    <t xml:space="preserve"> Wojska Polskiego 29</t>
  </si>
  <si>
    <t xml:space="preserve"> Wojska Polskiego 31</t>
  </si>
  <si>
    <t xml:space="preserve"> Wojska Polskiego 37</t>
  </si>
  <si>
    <t>RAZEM  64 bud.</t>
  </si>
  <si>
    <t>0 bud.</t>
  </si>
  <si>
    <t>OGÓŁEM (64+3+2) = 69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</si>
  <si>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</si>
  <si>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ZADANIE</t>
  </si>
  <si>
    <t>DRUK nr 1.1. do OFERTY CENOWEJ</t>
  </si>
  <si>
    <t>CENA BRUTTO (z podatkiem VAT)</t>
  </si>
  <si>
    <t>RAZEM (w podziale na lata) :</t>
  </si>
  <si>
    <t>…........................................................................................................</t>
  </si>
  <si>
    <t>podpis(y) osób reprezentujących Wykonawcę</t>
  </si>
  <si>
    <t xml:space="preserve">FORMULARZ CENOWY - GRUPA 4 - Wykaz budynków objętych przeglądem budowlanym w latach 2025-2026 w Administracji Osiedla Rąbin A4  (69 ZADAŃ)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</si>
  <si>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RAZEM: NA LATA 2025/2026</t>
  </si>
  <si>
    <t>kwoty z wiersza RAZEM należy przenieść do druku OFERTY CENOWEJ odpowiednio na lata 2025 i 2026 oraz w łącznej wysokości</t>
  </si>
  <si>
    <t>…..........................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</si>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</sst>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  <charset val="238"/>
    </font>
    <font>
      <sz val="8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3" fontId="3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8" fillId="0" borderId="0" xfId="0" applyFont="1"/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/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16" fillId="0" borderId="3" xfId="0" applyFont="1" applyBorder="1" applyAlignment="1">
      <alignment horizontal="right"/>
    </xf>
    <xf numFmtId="1" fontId="4" fillId="2" borderId="3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8" xfId="0" applyFont="1" applyBorder="1"/>
    <xf numFmtId="0" fontId="0" fillId="0" borderId="8" xfId="0" applyBorder="1"/>
    <xf numFmtId="0" fontId="0" fillId="0" borderId="9" xfId="0" applyBorder="1"/>
    <xf numFmtId="0" fontId="17" fillId="5" borderId="12" xfId="0" applyFont="1" applyFill="1" applyBorder="1" applyAlignment="1">
      <alignment horizontal="right" vertical="center"/>
    </xf>
    <xf numFmtId="0" fontId="17" fillId="5" borderId="13" xfId="0" applyFont="1" applyFill="1" applyBorder="1" applyAlignment="1">
      <alignment horizontal="right" vertical="center"/>
    </xf>
    <xf numFmtId="0" fontId="12" fillId="0" borderId="13" xfId="0" applyFont="1" applyBorder="1"/>
    <xf numFmtId="0" fontId="0" fillId="0" borderId="13" xfId="0" applyBorder="1"/>
    <xf numFmtId="0" fontId="0" fillId="0" borderId="14" xfId="0" applyBorder="1"/>
    <xf numFmtId="0" fontId="16" fillId="0" borderId="7" xfId="0" applyFont="1" applyBorder="1" applyAlignment="1">
      <alignment horizontal="right"/>
    </xf>
    <xf numFmtId="0" fontId="16" fillId="0" borderId="8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0"/>
  <sheetViews>
    <sheetView tabSelected="1" view="pageBreakPreview" topLeftCell="A73" zoomScaleNormal="100" zoomScaleSheetLayoutView="100" workbookViewId="0">
      <selection activeCell="G85" sqref="G85:L85"/>
    </sheetView>
  </sheetViews>
  <sheetFormatPr defaultRowHeight="15.75" x14ac:dyDescent="0.25"/>
  <cols>
    <col min="1" max="1" width="6.140625" style="11" customWidth="1"/>
    <col min="2" max="2" width="6.140625" style="10" customWidth="1"/>
    <col min="3" max="3" width="30.42578125" style="1" customWidth="1"/>
    <col min="4" max="4" width="9.42578125" style="1" customWidth="1"/>
    <col min="5" max="6" width="9.5703125" style="1" customWidth="1"/>
    <col min="7" max="7" width="17.28515625" style="1" customWidth="1"/>
    <col min="8" max="8" width="12" style="1" customWidth="1"/>
    <col min="9" max="9" width="10.140625" style="1" bestFit="1" customWidth="1"/>
    <col min="10" max="10" width="13.28515625" style="1" customWidth="1"/>
    <col min="11" max="11" width="12.85546875" style="1" customWidth="1"/>
    <col min="12" max="12" width="11.85546875" style="1" customWidth="1"/>
    <col min="13" max="16384" width="9.140625" style="1"/>
  </cols>
  <sheetData>
    <row r="1" spans="1:12" ht="23.25" customHeight="1" x14ac:dyDescent="0.2">
      <c r="A1" s="43" t="s">
        <v>87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5"/>
    </row>
    <row r="2" spans="1:12" ht="65.25" customHeight="1" x14ac:dyDescent="0.2">
      <c r="A2" s="46" t="s">
        <v>92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1:12" ht="31.5" customHeight="1" x14ac:dyDescent="0.2">
      <c r="A3" s="58" t="s">
        <v>0</v>
      </c>
      <c r="B3" s="42" t="s">
        <v>86</v>
      </c>
      <c r="C3" s="57" t="s">
        <v>85</v>
      </c>
      <c r="D3" s="57" t="s">
        <v>6</v>
      </c>
      <c r="E3" s="57"/>
      <c r="F3" s="57"/>
      <c r="G3" s="52">
        <v>2025</v>
      </c>
      <c r="H3" s="53"/>
      <c r="I3" s="53"/>
      <c r="J3" s="52">
        <v>2026</v>
      </c>
      <c r="K3" s="53"/>
      <c r="L3" s="54"/>
    </row>
    <row r="4" spans="1:12" ht="31.5" customHeight="1" x14ac:dyDescent="0.2">
      <c r="A4" s="58"/>
      <c r="B4" s="42"/>
      <c r="C4" s="57"/>
      <c r="D4" s="59" t="s">
        <v>4</v>
      </c>
      <c r="E4" s="59" t="s">
        <v>5</v>
      </c>
      <c r="F4" s="59" t="s">
        <v>49</v>
      </c>
      <c r="G4" s="49" t="s">
        <v>88</v>
      </c>
      <c r="H4" s="50"/>
      <c r="I4" s="50"/>
      <c r="J4" s="51" t="s">
        <v>88</v>
      </c>
      <c r="K4" s="50"/>
      <c r="L4" s="50"/>
    </row>
    <row r="5" spans="1:12" ht="88.5" customHeight="1" x14ac:dyDescent="0.2">
      <c r="A5" s="58"/>
      <c r="B5" s="42"/>
      <c r="C5" s="57"/>
      <c r="D5" s="59"/>
      <c r="E5" s="59"/>
      <c r="F5" s="59"/>
      <c r="G5" s="2" t="s">
        <v>54</v>
      </c>
      <c r="H5" s="2" t="s">
        <v>55</v>
      </c>
      <c r="I5" s="2" t="s">
        <v>56</v>
      </c>
      <c r="J5" s="2" t="s">
        <v>54</v>
      </c>
      <c r="K5" s="2" t="s">
        <v>55</v>
      </c>
      <c r="L5" s="12" t="s">
        <v>56</v>
      </c>
    </row>
    <row r="6" spans="1:12" s="4" customFormat="1" ht="23.25" customHeight="1" x14ac:dyDescent="0.25">
      <c r="A6" s="35" t="s">
        <v>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7"/>
    </row>
    <row r="7" spans="1:12" ht="12.75" x14ac:dyDescent="0.2">
      <c r="A7" s="40">
        <v>1</v>
      </c>
      <c r="B7" s="39">
        <v>292</v>
      </c>
      <c r="C7" s="41" t="s">
        <v>50</v>
      </c>
      <c r="D7" s="38">
        <v>5</v>
      </c>
      <c r="E7" s="38">
        <v>17</v>
      </c>
      <c r="F7" s="38">
        <v>195</v>
      </c>
      <c r="G7" s="6"/>
      <c r="H7" s="38" t="s">
        <v>57</v>
      </c>
      <c r="I7" s="38" t="s">
        <v>57</v>
      </c>
      <c r="J7" s="6"/>
      <c r="K7" s="38" t="s">
        <v>57</v>
      </c>
      <c r="L7" s="55"/>
    </row>
    <row r="8" spans="1:12" ht="12.75" x14ac:dyDescent="0.2">
      <c r="A8" s="40"/>
      <c r="B8" s="39"/>
      <c r="C8" s="41"/>
      <c r="D8" s="38"/>
      <c r="E8" s="38"/>
      <c r="F8" s="38"/>
      <c r="G8" s="6"/>
      <c r="H8" s="38"/>
      <c r="I8" s="38"/>
      <c r="J8" s="6"/>
      <c r="K8" s="38"/>
      <c r="L8" s="56"/>
    </row>
    <row r="9" spans="1:12" x14ac:dyDescent="0.2">
      <c r="A9" s="14">
        <v>2</v>
      </c>
      <c r="B9" s="9">
        <v>293</v>
      </c>
      <c r="C9" s="5" t="s">
        <v>51</v>
      </c>
      <c r="D9" s="3">
        <v>5</v>
      </c>
      <c r="E9" s="3">
        <v>2</v>
      </c>
      <c r="F9" s="3">
        <v>20</v>
      </c>
      <c r="G9" s="3" t="s">
        <v>57</v>
      </c>
      <c r="H9" s="7"/>
      <c r="I9" s="3" t="s">
        <v>57</v>
      </c>
      <c r="J9" s="3" t="s">
        <v>57</v>
      </c>
      <c r="K9" s="7"/>
      <c r="L9" s="13"/>
    </row>
    <row r="10" spans="1:12" x14ac:dyDescent="0.2">
      <c r="A10" s="14">
        <v>3</v>
      </c>
      <c r="B10" s="9">
        <v>294</v>
      </c>
      <c r="C10" s="5" t="s">
        <v>52</v>
      </c>
      <c r="D10" s="3">
        <v>5</v>
      </c>
      <c r="E10" s="3">
        <v>3</v>
      </c>
      <c r="F10" s="3">
        <v>30</v>
      </c>
      <c r="G10" s="3" t="s">
        <v>57</v>
      </c>
      <c r="H10" s="7"/>
      <c r="I10" s="3" t="s">
        <v>57</v>
      </c>
      <c r="J10" s="3" t="s">
        <v>57</v>
      </c>
      <c r="K10" s="7"/>
      <c r="L10" s="13"/>
    </row>
    <row r="11" spans="1:12" x14ac:dyDescent="0.2">
      <c r="A11" s="14">
        <v>4</v>
      </c>
      <c r="B11" s="9">
        <v>295</v>
      </c>
      <c r="C11" s="5" t="s">
        <v>7</v>
      </c>
      <c r="D11" s="3">
        <v>5</v>
      </c>
      <c r="E11" s="3">
        <v>11</v>
      </c>
      <c r="F11" s="3">
        <v>110</v>
      </c>
      <c r="G11" s="3" t="s">
        <v>57</v>
      </c>
      <c r="H11" s="7"/>
      <c r="I11" s="3" t="s">
        <v>57</v>
      </c>
      <c r="J11" s="3" t="s">
        <v>57</v>
      </c>
      <c r="K11" s="7"/>
      <c r="L11" s="13"/>
    </row>
    <row r="12" spans="1:12" x14ac:dyDescent="0.2">
      <c r="A12" s="14">
        <v>5</v>
      </c>
      <c r="B12" s="9">
        <v>296</v>
      </c>
      <c r="C12" s="5" t="s">
        <v>8</v>
      </c>
      <c r="D12" s="3">
        <v>5</v>
      </c>
      <c r="E12" s="3">
        <v>11</v>
      </c>
      <c r="F12" s="3">
        <v>110</v>
      </c>
      <c r="G12" s="3" t="s">
        <v>57</v>
      </c>
      <c r="H12" s="7"/>
      <c r="I12" s="3" t="s">
        <v>57</v>
      </c>
      <c r="J12" s="3" t="s">
        <v>57</v>
      </c>
      <c r="K12" s="7"/>
      <c r="L12" s="13"/>
    </row>
    <row r="13" spans="1:12" x14ac:dyDescent="0.2">
      <c r="A13" s="14">
        <v>6</v>
      </c>
      <c r="B13" s="9">
        <v>297</v>
      </c>
      <c r="C13" s="5" t="s">
        <v>9</v>
      </c>
      <c r="D13" s="3">
        <v>5</v>
      </c>
      <c r="E13" s="3">
        <v>2</v>
      </c>
      <c r="F13" s="3">
        <v>20</v>
      </c>
      <c r="G13" s="3" t="s">
        <v>57</v>
      </c>
      <c r="H13" s="7"/>
      <c r="I13" s="3" t="s">
        <v>57</v>
      </c>
      <c r="J13" s="3" t="s">
        <v>57</v>
      </c>
      <c r="K13" s="7"/>
      <c r="L13" s="13"/>
    </row>
    <row r="14" spans="1:12" x14ac:dyDescent="0.2">
      <c r="A14" s="14">
        <v>7</v>
      </c>
      <c r="B14" s="9">
        <v>298</v>
      </c>
      <c r="C14" s="5" t="s">
        <v>10</v>
      </c>
      <c r="D14" s="3">
        <v>5</v>
      </c>
      <c r="E14" s="3">
        <v>2</v>
      </c>
      <c r="F14" s="3">
        <v>25</v>
      </c>
      <c r="G14" s="3" t="s">
        <v>57</v>
      </c>
      <c r="H14" s="7"/>
      <c r="I14" s="3" t="s">
        <v>57</v>
      </c>
      <c r="J14" s="3" t="s">
        <v>57</v>
      </c>
      <c r="K14" s="7"/>
      <c r="L14" s="13"/>
    </row>
    <row r="15" spans="1:12" x14ac:dyDescent="0.2">
      <c r="A15" s="14">
        <v>8</v>
      </c>
      <c r="B15" s="9">
        <v>299</v>
      </c>
      <c r="C15" s="5" t="s">
        <v>11</v>
      </c>
      <c r="D15" s="3">
        <v>5</v>
      </c>
      <c r="E15" s="3">
        <v>3</v>
      </c>
      <c r="F15" s="3">
        <v>40</v>
      </c>
      <c r="G15" s="3" t="s">
        <v>57</v>
      </c>
      <c r="H15" s="7"/>
      <c r="I15" s="3" t="s">
        <v>57</v>
      </c>
      <c r="J15" s="3" t="s">
        <v>57</v>
      </c>
      <c r="K15" s="7"/>
      <c r="L15" s="13"/>
    </row>
    <row r="16" spans="1:12" x14ac:dyDescent="0.2">
      <c r="A16" s="14">
        <v>9</v>
      </c>
      <c r="B16" s="9">
        <v>300</v>
      </c>
      <c r="C16" s="5" t="s">
        <v>12</v>
      </c>
      <c r="D16" s="3">
        <v>5</v>
      </c>
      <c r="E16" s="3">
        <v>3</v>
      </c>
      <c r="F16" s="3">
        <v>30</v>
      </c>
      <c r="G16" s="3" t="s">
        <v>57</v>
      </c>
      <c r="H16" s="7"/>
      <c r="I16" s="3" t="s">
        <v>57</v>
      </c>
      <c r="J16" s="3" t="s">
        <v>57</v>
      </c>
      <c r="K16" s="7"/>
      <c r="L16" s="13"/>
    </row>
    <row r="17" spans="1:12" x14ac:dyDescent="0.2">
      <c r="A17" s="14">
        <v>10</v>
      </c>
      <c r="B17" s="9">
        <v>301</v>
      </c>
      <c r="C17" s="5" t="s">
        <v>13</v>
      </c>
      <c r="D17" s="3">
        <v>5</v>
      </c>
      <c r="E17" s="3">
        <v>8</v>
      </c>
      <c r="F17" s="3">
        <v>80</v>
      </c>
      <c r="G17" s="3" t="s">
        <v>57</v>
      </c>
      <c r="H17" s="7"/>
      <c r="I17" s="3" t="s">
        <v>57</v>
      </c>
      <c r="J17" s="3" t="s">
        <v>57</v>
      </c>
      <c r="K17" s="7"/>
      <c r="L17" s="13"/>
    </row>
    <row r="18" spans="1:12" x14ac:dyDescent="0.2">
      <c r="A18" s="14">
        <v>11</v>
      </c>
      <c r="B18" s="9">
        <v>302</v>
      </c>
      <c r="C18" s="5" t="s">
        <v>14</v>
      </c>
      <c r="D18" s="3">
        <v>5</v>
      </c>
      <c r="E18" s="3">
        <v>4</v>
      </c>
      <c r="F18" s="3">
        <v>40</v>
      </c>
      <c r="G18" s="3" t="s">
        <v>57</v>
      </c>
      <c r="H18" s="7"/>
      <c r="I18" s="3" t="s">
        <v>57</v>
      </c>
      <c r="J18" s="3" t="s">
        <v>57</v>
      </c>
      <c r="K18" s="7"/>
      <c r="L18" s="13"/>
    </row>
    <row r="19" spans="1:12" x14ac:dyDescent="0.2">
      <c r="A19" s="14">
        <v>12</v>
      </c>
      <c r="B19" s="9">
        <v>303</v>
      </c>
      <c r="C19" s="5" t="s">
        <v>15</v>
      </c>
      <c r="D19" s="3">
        <v>5</v>
      </c>
      <c r="E19" s="3">
        <v>10</v>
      </c>
      <c r="F19" s="3">
        <v>100</v>
      </c>
      <c r="G19" s="3" t="s">
        <v>57</v>
      </c>
      <c r="H19" s="7"/>
      <c r="I19" s="3" t="s">
        <v>57</v>
      </c>
      <c r="J19" s="3" t="s">
        <v>57</v>
      </c>
      <c r="K19" s="7"/>
      <c r="L19" s="13"/>
    </row>
    <row r="20" spans="1:12" x14ac:dyDescent="0.2">
      <c r="A20" s="14">
        <v>13</v>
      </c>
      <c r="B20" s="9">
        <v>304</v>
      </c>
      <c r="C20" s="5" t="s">
        <v>16</v>
      </c>
      <c r="D20" s="3">
        <v>5</v>
      </c>
      <c r="E20" s="3">
        <v>6</v>
      </c>
      <c r="F20" s="3">
        <v>60</v>
      </c>
      <c r="G20" s="3" t="s">
        <v>57</v>
      </c>
      <c r="H20" s="7"/>
      <c r="I20" s="3" t="s">
        <v>57</v>
      </c>
      <c r="J20" s="3" t="s">
        <v>57</v>
      </c>
      <c r="K20" s="7"/>
      <c r="L20" s="13"/>
    </row>
    <row r="21" spans="1:12" x14ac:dyDescent="0.2">
      <c r="A21" s="14">
        <v>14</v>
      </c>
      <c r="B21" s="9">
        <v>305</v>
      </c>
      <c r="C21" s="5" t="s">
        <v>17</v>
      </c>
      <c r="D21" s="3">
        <v>5</v>
      </c>
      <c r="E21" s="3">
        <v>2</v>
      </c>
      <c r="F21" s="3">
        <v>20</v>
      </c>
      <c r="G21" s="3" t="s">
        <v>57</v>
      </c>
      <c r="H21" s="7"/>
      <c r="I21" s="3" t="s">
        <v>57</v>
      </c>
      <c r="J21" s="3" t="s">
        <v>57</v>
      </c>
      <c r="K21" s="7"/>
      <c r="L21" s="13"/>
    </row>
    <row r="22" spans="1:12" x14ac:dyDescent="0.2">
      <c r="A22" s="14">
        <v>15</v>
      </c>
      <c r="B22" s="9">
        <v>306</v>
      </c>
      <c r="C22" s="5" t="s">
        <v>18</v>
      </c>
      <c r="D22" s="3">
        <v>5</v>
      </c>
      <c r="E22" s="3">
        <v>2</v>
      </c>
      <c r="F22" s="3">
        <v>20</v>
      </c>
      <c r="G22" s="3" t="s">
        <v>57</v>
      </c>
      <c r="H22" s="7"/>
      <c r="I22" s="3" t="s">
        <v>57</v>
      </c>
      <c r="J22" s="3" t="s">
        <v>57</v>
      </c>
      <c r="K22" s="7"/>
      <c r="L22" s="13"/>
    </row>
    <row r="23" spans="1:12" x14ac:dyDescent="0.2">
      <c r="A23" s="14">
        <v>16</v>
      </c>
      <c r="B23" s="9">
        <v>307</v>
      </c>
      <c r="C23" s="5" t="s">
        <v>19</v>
      </c>
      <c r="D23" s="3">
        <v>5</v>
      </c>
      <c r="E23" s="3">
        <v>3</v>
      </c>
      <c r="F23" s="3">
        <v>30</v>
      </c>
      <c r="G23" s="3" t="s">
        <v>57</v>
      </c>
      <c r="H23" s="7"/>
      <c r="I23" s="3" t="s">
        <v>57</v>
      </c>
      <c r="J23" s="3" t="s">
        <v>57</v>
      </c>
      <c r="K23" s="7"/>
      <c r="L23" s="13"/>
    </row>
    <row r="24" spans="1:12" x14ac:dyDescent="0.2">
      <c r="A24" s="14">
        <v>17</v>
      </c>
      <c r="B24" s="9">
        <v>308</v>
      </c>
      <c r="C24" s="5" t="s">
        <v>20</v>
      </c>
      <c r="D24" s="3">
        <v>5</v>
      </c>
      <c r="E24" s="3">
        <v>5</v>
      </c>
      <c r="F24" s="3">
        <v>55</v>
      </c>
      <c r="G24" s="3" t="s">
        <v>57</v>
      </c>
      <c r="H24" s="7"/>
      <c r="I24" s="3" t="s">
        <v>57</v>
      </c>
      <c r="J24" s="3" t="s">
        <v>57</v>
      </c>
      <c r="K24" s="7"/>
      <c r="L24" s="13"/>
    </row>
    <row r="25" spans="1:12" x14ac:dyDescent="0.2">
      <c r="A25" s="14">
        <v>18</v>
      </c>
      <c r="B25" s="9">
        <v>309</v>
      </c>
      <c r="C25" s="5" t="s">
        <v>21</v>
      </c>
      <c r="D25" s="3">
        <v>5</v>
      </c>
      <c r="E25" s="3">
        <v>3</v>
      </c>
      <c r="F25" s="3">
        <v>45</v>
      </c>
      <c r="G25" s="3" t="s">
        <v>57</v>
      </c>
      <c r="H25" s="7"/>
      <c r="I25" s="3" t="s">
        <v>57</v>
      </c>
      <c r="J25" s="3" t="s">
        <v>57</v>
      </c>
      <c r="K25" s="7"/>
      <c r="L25" s="13"/>
    </row>
    <row r="26" spans="1:12" x14ac:dyDescent="0.2">
      <c r="A26" s="14">
        <v>19</v>
      </c>
      <c r="B26" s="9">
        <v>310</v>
      </c>
      <c r="C26" s="5" t="s">
        <v>22</v>
      </c>
      <c r="D26" s="3">
        <v>5</v>
      </c>
      <c r="E26" s="3">
        <v>3</v>
      </c>
      <c r="F26" s="3">
        <v>35</v>
      </c>
      <c r="G26" s="3" t="s">
        <v>57</v>
      </c>
      <c r="H26" s="7"/>
      <c r="I26" s="3" t="s">
        <v>57</v>
      </c>
      <c r="J26" s="3" t="s">
        <v>57</v>
      </c>
      <c r="K26" s="7"/>
      <c r="L26" s="13"/>
    </row>
    <row r="27" spans="1:12" x14ac:dyDescent="0.2">
      <c r="A27" s="14">
        <v>20</v>
      </c>
      <c r="B27" s="9">
        <v>311</v>
      </c>
      <c r="C27" s="5" t="s">
        <v>23</v>
      </c>
      <c r="D27" s="3">
        <v>5</v>
      </c>
      <c r="E27" s="3">
        <v>2</v>
      </c>
      <c r="F27" s="3">
        <v>35</v>
      </c>
      <c r="G27" s="3" t="s">
        <v>57</v>
      </c>
      <c r="H27" s="7"/>
      <c r="I27" s="3" t="s">
        <v>57</v>
      </c>
      <c r="J27" s="3" t="s">
        <v>57</v>
      </c>
      <c r="K27" s="7"/>
      <c r="L27" s="13"/>
    </row>
    <row r="28" spans="1:12" x14ac:dyDescent="0.2">
      <c r="A28" s="14">
        <v>21</v>
      </c>
      <c r="B28" s="9">
        <v>312</v>
      </c>
      <c r="C28" s="5" t="s">
        <v>23</v>
      </c>
      <c r="D28" s="3">
        <v>5</v>
      </c>
      <c r="E28" s="3">
        <v>3</v>
      </c>
      <c r="F28" s="3">
        <v>30</v>
      </c>
      <c r="G28" s="3" t="s">
        <v>57</v>
      </c>
      <c r="H28" s="7"/>
      <c r="I28" s="3" t="s">
        <v>57</v>
      </c>
      <c r="J28" s="3" t="s">
        <v>57</v>
      </c>
      <c r="K28" s="7"/>
      <c r="L28" s="13"/>
    </row>
    <row r="29" spans="1:12" x14ac:dyDescent="0.2">
      <c r="A29" s="14">
        <v>22</v>
      </c>
      <c r="B29" s="9">
        <v>313</v>
      </c>
      <c r="C29" s="5" t="s">
        <v>24</v>
      </c>
      <c r="D29" s="3">
        <v>5</v>
      </c>
      <c r="E29" s="3">
        <v>3</v>
      </c>
      <c r="F29" s="3">
        <v>30</v>
      </c>
      <c r="G29" s="3" t="s">
        <v>57</v>
      </c>
      <c r="H29" s="7"/>
      <c r="I29" s="3" t="s">
        <v>57</v>
      </c>
      <c r="J29" s="3" t="s">
        <v>57</v>
      </c>
      <c r="K29" s="7"/>
      <c r="L29" s="13"/>
    </row>
    <row r="30" spans="1:12" x14ac:dyDescent="0.2">
      <c r="A30" s="14">
        <v>23</v>
      </c>
      <c r="B30" s="9">
        <v>314</v>
      </c>
      <c r="C30" s="5" t="s">
        <v>25</v>
      </c>
      <c r="D30" s="3">
        <v>5</v>
      </c>
      <c r="E30" s="3">
        <v>7</v>
      </c>
      <c r="F30" s="3">
        <v>70</v>
      </c>
      <c r="G30" s="3" t="s">
        <v>57</v>
      </c>
      <c r="H30" s="7"/>
      <c r="I30" s="3" t="s">
        <v>57</v>
      </c>
      <c r="J30" s="3" t="s">
        <v>57</v>
      </c>
      <c r="K30" s="7"/>
      <c r="L30" s="13"/>
    </row>
    <row r="31" spans="1:12" x14ac:dyDescent="0.2">
      <c r="A31" s="14">
        <v>24</v>
      </c>
      <c r="B31" s="9">
        <v>315</v>
      </c>
      <c r="C31" s="5" t="s">
        <v>26</v>
      </c>
      <c r="D31" s="3">
        <v>5</v>
      </c>
      <c r="E31" s="3">
        <v>5</v>
      </c>
      <c r="F31" s="3">
        <v>60</v>
      </c>
      <c r="G31" s="3" t="s">
        <v>57</v>
      </c>
      <c r="H31" s="7"/>
      <c r="I31" s="3" t="s">
        <v>57</v>
      </c>
      <c r="J31" s="3" t="s">
        <v>57</v>
      </c>
      <c r="K31" s="7"/>
      <c r="L31" s="13"/>
    </row>
    <row r="32" spans="1:12" x14ac:dyDescent="0.2">
      <c r="A32" s="14">
        <v>25</v>
      </c>
      <c r="B32" s="9">
        <v>316</v>
      </c>
      <c r="C32" s="5" t="s">
        <v>27</v>
      </c>
      <c r="D32" s="3">
        <v>5</v>
      </c>
      <c r="E32" s="3">
        <v>4</v>
      </c>
      <c r="F32" s="3">
        <v>40</v>
      </c>
      <c r="G32" s="3" t="s">
        <v>57</v>
      </c>
      <c r="H32" s="7"/>
      <c r="I32" s="3" t="s">
        <v>57</v>
      </c>
      <c r="J32" s="3" t="s">
        <v>57</v>
      </c>
      <c r="K32" s="7"/>
      <c r="L32" s="13"/>
    </row>
    <row r="33" spans="1:12" x14ac:dyDescent="0.2">
      <c r="A33" s="14">
        <v>26</v>
      </c>
      <c r="B33" s="9">
        <v>317</v>
      </c>
      <c r="C33" s="5" t="s">
        <v>28</v>
      </c>
      <c r="D33" s="3">
        <v>5</v>
      </c>
      <c r="E33" s="3">
        <v>5</v>
      </c>
      <c r="F33" s="3">
        <v>59</v>
      </c>
      <c r="G33" s="3" t="s">
        <v>57</v>
      </c>
      <c r="H33" s="7"/>
      <c r="I33" s="3" t="s">
        <v>57</v>
      </c>
      <c r="J33" s="3" t="s">
        <v>57</v>
      </c>
      <c r="K33" s="7"/>
      <c r="L33" s="13"/>
    </row>
    <row r="34" spans="1:12" x14ac:dyDescent="0.2">
      <c r="A34" s="14">
        <v>27</v>
      </c>
      <c r="B34" s="9">
        <v>318</v>
      </c>
      <c r="C34" s="5" t="s">
        <v>59</v>
      </c>
      <c r="D34" s="3">
        <v>5</v>
      </c>
      <c r="E34" s="3">
        <v>3</v>
      </c>
      <c r="F34" s="3">
        <v>30</v>
      </c>
      <c r="G34" s="3" t="s">
        <v>57</v>
      </c>
      <c r="H34" s="7"/>
      <c r="I34" s="3" t="s">
        <v>57</v>
      </c>
      <c r="J34" s="3" t="s">
        <v>57</v>
      </c>
      <c r="K34" s="7"/>
      <c r="L34" s="13" t="s">
        <v>57</v>
      </c>
    </row>
    <row r="35" spans="1:12" x14ac:dyDescent="0.2">
      <c r="A35" s="14">
        <v>28</v>
      </c>
      <c r="B35" s="9">
        <v>319</v>
      </c>
      <c r="C35" s="5" t="s">
        <v>60</v>
      </c>
      <c r="D35" s="3">
        <v>5</v>
      </c>
      <c r="E35" s="3">
        <v>4</v>
      </c>
      <c r="F35" s="3">
        <v>45</v>
      </c>
      <c r="G35" s="3" t="s">
        <v>57</v>
      </c>
      <c r="H35" s="7"/>
      <c r="I35" s="3" t="s">
        <v>57</v>
      </c>
      <c r="J35" s="3" t="s">
        <v>57</v>
      </c>
      <c r="K35" s="7"/>
      <c r="L35" s="13" t="s">
        <v>57</v>
      </c>
    </row>
    <row r="36" spans="1:12" x14ac:dyDescent="0.2">
      <c r="A36" s="14">
        <v>29</v>
      </c>
      <c r="B36" s="9">
        <v>320</v>
      </c>
      <c r="C36" s="5" t="s">
        <v>61</v>
      </c>
      <c r="D36" s="3">
        <v>5</v>
      </c>
      <c r="E36" s="3">
        <v>5</v>
      </c>
      <c r="F36" s="3">
        <v>55</v>
      </c>
      <c r="G36" s="3" t="s">
        <v>57</v>
      </c>
      <c r="H36" s="7"/>
      <c r="I36" s="3" t="s">
        <v>57</v>
      </c>
      <c r="J36" s="3" t="s">
        <v>57</v>
      </c>
      <c r="K36" s="7"/>
      <c r="L36" s="13" t="s">
        <v>57</v>
      </c>
    </row>
    <row r="37" spans="1:12" x14ac:dyDescent="0.2">
      <c r="A37" s="14">
        <v>30</v>
      </c>
      <c r="B37" s="9">
        <v>321</v>
      </c>
      <c r="C37" s="5" t="s">
        <v>62</v>
      </c>
      <c r="D37" s="3">
        <v>5</v>
      </c>
      <c r="E37" s="3">
        <v>3</v>
      </c>
      <c r="F37" s="3">
        <v>30</v>
      </c>
      <c r="G37" s="3" t="s">
        <v>57</v>
      </c>
      <c r="H37" s="7"/>
      <c r="I37" s="3" t="s">
        <v>57</v>
      </c>
      <c r="J37" s="3" t="s">
        <v>57</v>
      </c>
      <c r="K37" s="7"/>
      <c r="L37" s="13" t="s">
        <v>57</v>
      </c>
    </row>
    <row r="38" spans="1:12" x14ac:dyDescent="0.2">
      <c r="A38" s="14">
        <v>31</v>
      </c>
      <c r="B38" s="9">
        <v>322</v>
      </c>
      <c r="C38" s="5" t="s">
        <v>63</v>
      </c>
      <c r="D38" s="3">
        <v>5</v>
      </c>
      <c r="E38" s="3">
        <v>2</v>
      </c>
      <c r="F38" s="3">
        <v>25</v>
      </c>
      <c r="G38" s="3" t="s">
        <v>57</v>
      </c>
      <c r="H38" s="7"/>
      <c r="I38" s="3" t="s">
        <v>57</v>
      </c>
      <c r="J38" s="3" t="s">
        <v>57</v>
      </c>
      <c r="K38" s="7"/>
      <c r="L38" s="13" t="s">
        <v>57</v>
      </c>
    </row>
    <row r="39" spans="1:12" x14ac:dyDescent="0.2">
      <c r="A39" s="14">
        <v>32</v>
      </c>
      <c r="B39" s="9">
        <v>323</v>
      </c>
      <c r="C39" s="5" t="s">
        <v>64</v>
      </c>
      <c r="D39" s="3">
        <v>5</v>
      </c>
      <c r="E39" s="3">
        <v>2</v>
      </c>
      <c r="F39" s="3">
        <v>20</v>
      </c>
      <c r="G39" s="3" t="s">
        <v>57</v>
      </c>
      <c r="H39" s="7"/>
      <c r="I39" s="3" t="s">
        <v>57</v>
      </c>
      <c r="J39" s="3" t="s">
        <v>57</v>
      </c>
      <c r="K39" s="7"/>
      <c r="L39" s="13" t="s">
        <v>57</v>
      </c>
    </row>
    <row r="40" spans="1:12" x14ac:dyDescent="0.2">
      <c r="A40" s="14">
        <v>33</v>
      </c>
      <c r="B40" s="9">
        <v>324</v>
      </c>
      <c r="C40" s="5" t="s">
        <v>65</v>
      </c>
      <c r="D40" s="3">
        <v>5</v>
      </c>
      <c r="E40" s="3">
        <v>6</v>
      </c>
      <c r="F40" s="3">
        <v>60</v>
      </c>
      <c r="G40" s="3" t="s">
        <v>57</v>
      </c>
      <c r="H40" s="7"/>
      <c r="I40" s="3" t="s">
        <v>57</v>
      </c>
      <c r="J40" s="3" t="s">
        <v>57</v>
      </c>
      <c r="K40" s="7"/>
      <c r="L40" s="13" t="s">
        <v>57</v>
      </c>
    </row>
    <row r="41" spans="1:12" x14ac:dyDescent="0.2">
      <c r="A41" s="14">
        <v>34</v>
      </c>
      <c r="B41" s="9">
        <v>325</v>
      </c>
      <c r="C41" s="5" t="s">
        <v>66</v>
      </c>
      <c r="D41" s="3">
        <v>5</v>
      </c>
      <c r="E41" s="3">
        <v>5</v>
      </c>
      <c r="F41" s="3">
        <v>55</v>
      </c>
      <c r="G41" s="3" t="s">
        <v>57</v>
      </c>
      <c r="H41" s="7"/>
      <c r="I41" s="3" t="s">
        <v>57</v>
      </c>
      <c r="J41" s="3" t="s">
        <v>57</v>
      </c>
      <c r="K41" s="7"/>
      <c r="L41" s="13" t="s">
        <v>57</v>
      </c>
    </row>
    <row r="42" spans="1:12" x14ac:dyDescent="0.2">
      <c r="A42" s="14">
        <v>35</v>
      </c>
      <c r="B42" s="9">
        <v>326</v>
      </c>
      <c r="C42" s="5" t="s">
        <v>67</v>
      </c>
      <c r="D42" s="3">
        <v>5</v>
      </c>
      <c r="E42" s="3">
        <v>2</v>
      </c>
      <c r="F42" s="3">
        <v>20</v>
      </c>
      <c r="G42" s="3" t="s">
        <v>57</v>
      </c>
      <c r="H42" s="7"/>
      <c r="I42" s="3" t="s">
        <v>57</v>
      </c>
      <c r="J42" s="3" t="s">
        <v>57</v>
      </c>
      <c r="K42" s="7"/>
      <c r="L42" s="13" t="s">
        <v>57</v>
      </c>
    </row>
    <row r="43" spans="1:12" x14ac:dyDescent="0.2">
      <c r="A43" s="14">
        <v>36</v>
      </c>
      <c r="B43" s="9">
        <v>327</v>
      </c>
      <c r="C43" s="5" t="s">
        <v>68</v>
      </c>
      <c r="D43" s="3">
        <v>5</v>
      </c>
      <c r="E43" s="3">
        <v>5</v>
      </c>
      <c r="F43" s="3">
        <v>50</v>
      </c>
      <c r="G43" s="3" t="s">
        <v>57</v>
      </c>
      <c r="H43" s="7"/>
      <c r="I43" s="3" t="s">
        <v>57</v>
      </c>
      <c r="J43" s="3" t="s">
        <v>57</v>
      </c>
      <c r="K43" s="7"/>
      <c r="L43" s="13" t="s">
        <v>57</v>
      </c>
    </row>
    <row r="44" spans="1:12" x14ac:dyDescent="0.2">
      <c r="A44" s="14">
        <v>37</v>
      </c>
      <c r="B44" s="9">
        <v>328</v>
      </c>
      <c r="C44" s="5" t="s">
        <v>69</v>
      </c>
      <c r="D44" s="3">
        <v>5</v>
      </c>
      <c r="E44" s="3">
        <v>4</v>
      </c>
      <c r="F44" s="3">
        <v>45</v>
      </c>
      <c r="G44" s="3" t="s">
        <v>57</v>
      </c>
      <c r="H44" s="7"/>
      <c r="I44" s="3" t="s">
        <v>57</v>
      </c>
      <c r="J44" s="3" t="s">
        <v>57</v>
      </c>
      <c r="K44" s="7"/>
      <c r="L44" s="13" t="s">
        <v>57</v>
      </c>
    </row>
    <row r="45" spans="1:12" x14ac:dyDescent="0.2">
      <c r="A45" s="14">
        <v>38</v>
      </c>
      <c r="B45" s="9">
        <v>329</v>
      </c>
      <c r="C45" s="5" t="s">
        <v>70</v>
      </c>
      <c r="D45" s="3">
        <v>5</v>
      </c>
      <c r="E45" s="3">
        <v>6</v>
      </c>
      <c r="F45" s="3">
        <v>65</v>
      </c>
      <c r="G45" s="3" t="s">
        <v>57</v>
      </c>
      <c r="H45" s="7"/>
      <c r="I45" s="3" t="s">
        <v>57</v>
      </c>
      <c r="J45" s="3" t="s">
        <v>57</v>
      </c>
      <c r="K45" s="7"/>
      <c r="L45" s="13" t="s">
        <v>57</v>
      </c>
    </row>
    <row r="46" spans="1:12" x14ac:dyDescent="0.2">
      <c r="A46" s="14">
        <v>39</v>
      </c>
      <c r="B46" s="9">
        <v>330</v>
      </c>
      <c r="C46" s="5" t="s">
        <v>71</v>
      </c>
      <c r="D46" s="3">
        <v>5</v>
      </c>
      <c r="E46" s="3">
        <v>8</v>
      </c>
      <c r="F46" s="3">
        <v>90</v>
      </c>
      <c r="G46" s="3" t="s">
        <v>57</v>
      </c>
      <c r="H46" s="7"/>
      <c r="I46" s="3" t="s">
        <v>57</v>
      </c>
      <c r="J46" s="3" t="s">
        <v>57</v>
      </c>
      <c r="K46" s="7"/>
      <c r="L46" s="13" t="s">
        <v>57</v>
      </c>
    </row>
    <row r="47" spans="1:12" x14ac:dyDescent="0.2">
      <c r="A47" s="14">
        <v>40</v>
      </c>
      <c r="B47" s="9">
        <v>331</v>
      </c>
      <c r="C47" s="5" t="s">
        <v>72</v>
      </c>
      <c r="D47" s="3">
        <v>12</v>
      </c>
      <c r="E47" s="3">
        <v>3</v>
      </c>
      <c r="F47" s="3">
        <v>104</v>
      </c>
      <c r="G47" s="3" t="s">
        <v>57</v>
      </c>
      <c r="H47" s="7"/>
      <c r="I47" s="3" t="s">
        <v>57</v>
      </c>
      <c r="J47" s="3" t="s">
        <v>57</v>
      </c>
      <c r="K47" s="7"/>
      <c r="L47" s="13" t="s">
        <v>57</v>
      </c>
    </row>
    <row r="48" spans="1:12" x14ac:dyDescent="0.2">
      <c r="A48" s="14">
        <v>41</v>
      </c>
      <c r="B48" s="9">
        <v>332</v>
      </c>
      <c r="C48" s="5" t="s">
        <v>73</v>
      </c>
      <c r="D48" s="3">
        <v>5</v>
      </c>
      <c r="E48" s="3">
        <v>4</v>
      </c>
      <c r="F48" s="3">
        <v>60</v>
      </c>
      <c r="G48" s="3" t="s">
        <v>57</v>
      </c>
      <c r="H48" s="7"/>
      <c r="I48" s="3" t="s">
        <v>57</v>
      </c>
      <c r="J48" s="3" t="s">
        <v>57</v>
      </c>
      <c r="K48" s="7"/>
      <c r="L48" s="13" t="s">
        <v>57</v>
      </c>
    </row>
    <row r="49" spans="1:12" x14ac:dyDescent="0.2">
      <c r="A49" s="14">
        <v>42</v>
      </c>
      <c r="B49" s="9">
        <v>333</v>
      </c>
      <c r="C49" s="5" t="s">
        <v>74</v>
      </c>
      <c r="D49" s="3">
        <v>5</v>
      </c>
      <c r="E49" s="3">
        <v>4</v>
      </c>
      <c r="F49" s="3">
        <v>60</v>
      </c>
      <c r="G49" s="3" t="s">
        <v>57</v>
      </c>
      <c r="H49" s="7"/>
      <c r="I49" s="3" t="s">
        <v>57</v>
      </c>
      <c r="J49" s="3" t="s">
        <v>57</v>
      </c>
      <c r="K49" s="7"/>
      <c r="L49" s="13" t="s">
        <v>57</v>
      </c>
    </row>
    <row r="50" spans="1:12" x14ac:dyDescent="0.2">
      <c r="A50" s="14">
        <v>43</v>
      </c>
      <c r="B50" s="9">
        <v>334</v>
      </c>
      <c r="C50" s="5" t="s">
        <v>75</v>
      </c>
      <c r="D50" s="3">
        <v>5</v>
      </c>
      <c r="E50" s="3">
        <v>4</v>
      </c>
      <c r="F50" s="3">
        <v>60</v>
      </c>
      <c r="G50" s="3" t="s">
        <v>57</v>
      </c>
      <c r="H50" s="7"/>
      <c r="I50" s="3" t="s">
        <v>57</v>
      </c>
      <c r="J50" s="3" t="s">
        <v>57</v>
      </c>
      <c r="K50" s="7"/>
      <c r="L50" s="13" t="s">
        <v>57</v>
      </c>
    </row>
    <row r="51" spans="1:12" x14ac:dyDescent="0.2">
      <c r="A51" s="14">
        <v>44</v>
      </c>
      <c r="B51" s="9">
        <v>335</v>
      </c>
      <c r="C51" s="5" t="s">
        <v>76</v>
      </c>
      <c r="D51" s="3">
        <v>5</v>
      </c>
      <c r="E51" s="3">
        <v>4</v>
      </c>
      <c r="F51" s="3">
        <v>60</v>
      </c>
      <c r="G51" s="3" t="s">
        <v>57</v>
      </c>
      <c r="H51" s="7"/>
      <c r="I51" s="3" t="s">
        <v>57</v>
      </c>
      <c r="J51" s="3" t="s">
        <v>57</v>
      </c>
      <c r="K51" s="7"/>
      <c r="L51" s="13" t="s">
        <v>57</v>
      </c>
    </row>
    <row r="52" spans="1:12" x14ac:dyDescent="0.2">
      <c r="A52" s="14">
        <v>45</v>
      </c>
      <c r="B52" s="9">
        <v>336</v>
      </c>
      <c r="C52" s="5" t="s">
        <v>77</v>
      </c>
      <c r="D52" s="3">
        <v>5</v>
      </c>
      <c r="E52" s="3">
        <v>4</v>
      </c>
      <c r="F52" s="3">
        <v>60</v>
      </c>
      <c r="G52" s="3" t="s">
        <v>57</v>
      </c>
      <c r="H52" s="7"/>
      <c r="I52" s="3" t="s">
        <v>57</v>
      </c>
      <c r="J52" s="3" t="s">
        <v>57</v>
      </c>
      <c r="K52" s="7"/>
      <c r="L52" s="13" t="s">
        <v>57</v>
      </c>
    </row>
    <row r="53" spans="1:12" x14ac:dyDescent="0.2">
      <c r="A53" s="14">
        <v>46</v>
      </c>
      <c r="B53" s="9">
        <v>337</v>
      </c>
      <c r="C53" s="5" t="s">
        <v>78</v>
      </c>
      <c r="D53" s="3">
        <v>5</v>
      </c>
      <c r="E53" s="3">
        <v>3</v>
      </c>
      <c r="F53" s="3">
        <v>30</v>
      </c>
      <c r="G53" s="3" t="s">
        <v>57</v>
      </c>
      <c r="H53" s="7"/>
      <c r="I53" s="3" t="s">
        <v>57</v>
      </c>
      <c r="J53" s="3" t="s">
        <v>57</v>
      </c>
      <c r="K53" s="7"/>
      <c r="L53" s="13" t="s">
        <v>57</v>
      </c>
    </row>
    <row r="54" spans="1:12" x14ac:dyDescent="0.2">
      <c r="A54" s="14">
        <v>47</v>
      </c>
      <c r="B54" s="9">
        <v>338</v>
      </c>
      <c r="C54" s="5" t="s">
        <v>79</v>
      </c>
      <c r="D54" s="3">
        <v>5</v>
      </c>
      <c r="E54" s="3">
        <v>3</v>
      </c>
      <c r="F54" s="3">
        <v>30</v>
      </c>
      <c r="G54" s="3" t="s">
        <v>57</v>
      </c>
      <c r="H54" s="7"/>
      <c r="I54" s="3" t="s">
        <v>57</v>
      </c>
      <c r="J54" s="3" t="s">
        <v>57</v>
      </c>
      <c r="K54" s="7"/>
      <c r="L54" s="13" t="s">
        <v>57</v>
      </c>
    </row>
    <row r="55" spans="1:12" x14ac:dyDescent="0.2">
      <c r="A55" s="14">
        <v>48</v>
      </c>
      <c r="B55" s="9">
        <v>339</v>
      </c>
      <c r="C55" s="5" t="s">
        <v>80</v>
      </c>
      <c r="D55" s="3">
        <v>5</v>
      </c>
      <c r="E55" s="3">
        <v>4</v>
      </c>
      <c r="F55" s="3">
        <v>50</v>
      </c>
      <c r="G55" s="3" t="s">
        <v>57</v>
      </c>
      <c r="H55" s="7"/>
      <c r="I55" s="3" t="s">
        <v>57</v>
      </c>
      <c r="J55" s="3" t="s">
        <v>57</v>
      </c>
      <c r="K55" s="7"/>
      <c r="L55" s="13" t="s">
        <v>57</v>
      </c>
    </row>
    <row r="56" spans="1:12" x14ac:dyDescent="0.2">
      <c r="A56" s="14">
        <v>49</v>
      </c>
      <c r="B56" s="9">
        <v>340</v>
      </c>
      <c r="C56" s="5" t="s">
        <v>81</v>
      </c>
      <c r="D56" s="3">
        <v>5</v>
      </c>
      <c r="E56" s="3">
        <v>3</v>
      </c>
      <c r="F56" s="3">
        <v>45</v>
      </c>
      <c r="G56" s="3" t="s">
        <v>57</v>
      </c>
      <c r="H56" s="7"/>
      <c r="I56" s="3" t="s">
        <v>57</v>
      </c>
      <c r="J56" s="3" t="s">
        <v>57</v>
      </c>
      <c r="K56" s="7"/>
      <c r="L56" s="13" t="s">
        <v>57</v>
      </c>
    </row>
    <row r="57" spans="1:12" x14ac:dyDescent="0.2">
      <c r="A57" s="14">
        <v>50</v>
      </c>
      <c r="B57" s="9">
        <v>341</v>
      </c>
      <c r="C57" s="5" t="s">
        <v>29</v>
      </c>
      <c r="D57" s="3">
        <v>5</v>
      </c>
      <c r="E57" s="3">
        <v>2</v>
      </c>
      <c r="F57" s="3">
        <v>20</v>
      </c>
      <c r="G57" s="3" t="s">
        <v>57</v>
      </c>
      <c r="H57" s="7"/>
      <c r="I57" s="3" t="s">
        <v>57</v>
      </c>
      <c r="J57" s="3" t="s">
        <v>57</v>
      </c>
      <c r="K57" s="7"/>
      <c r="L57" s="13"/>
    </row>
    <row r="58" spans="1:12" x14ac:dyDescent="0.2">
      <c r="A58" s="14">
        <v>51</v>
      </c>
      <c r="B58" s="9">
        <v>342</v>
      </c>
      <c r="C58" s="5" t="s">
        <v>58</v>
      </c>
      <c r="D58" s="3">
        <v>5</v>
      </c>
      <c r="E58" s="3">
        <v>7</v>
      </c>
      <c r="F58" s="3">
        <v>70</v>
      </c>
      <c r="G58" s="3" t="s">
        <v>57</v>
      </c>
      <c r="H58" s="7"/>
      <c r="I58" s="3" t="s">
        <v>57</v>
      </c>
      <c r="J58" s="3" t="s">
        <v>57</v>
      </c>
      <c r="K58" s="7"/>
      <c r="L58" s="13" t="s">
        <v>57</v>
      </c>
    </row>
    <row r="59" spans="1:12" x14ac:dyDescent="0.2">
      <c r="A59" s="14">
        <v>52</v>
      </c>
      <c r="B59" s="9">
        <v>343</v>
      </c>
      <c r="C59" s="5" t="s">
        <v>30</v>
      </c>
      <c r="D59" s="3">
        <v>5</v>
      </c>
      <c r="E59" s="3">
        <v>4</v>
      </c>
      <c r="F59" s="3">
        <v>50</v>
      </c>
      <c r="G59" s="3" t="s">
        <v>57</v>
      </c>
      <c r="H59" s="7"/>
      <c r="I59" s="3" t="s">
        <v>57</v>
      </c>
      <c r="J59" s="3" t="s">
        <v>57</v>
      </c>
      <c r="K59" s="7"/>
      <c r="L59" s="13"/>
    </row>
    <row r="60" spans="1:12" x14ac:dyDescent="0.2">
      <c r="A60" s="14">
        <v>53</v>
      </c>
      <c r="B60" s="9">
        <v>344</v>
      </c>
      <c r="C60" s="5" t="s">
        <v>31</v>
      </c>
      <c r="D60" s="3">
        <v>5</v>
      </c>
      <c r="E60" s="3">
        <v>4</v>
      </c>
      <c r="F60" s="3">
        <v>40</v>
      </c>
      <c r="G60" s="3" t="s">
        <v>57</v>
      </c>
      <c r="H60" s="7"/>
      <c r="I60" s="3" t="s">
        <v>57</v>
      </c>
      <c r="J60" s="3" t="s">
        <v>57</v>
      </c>
      <c r="K60" s="7"/>
      <c r="L60" s="13"/>
    </row>
    <row r="61" spans="1:12" x14ac:dyDescent="0.2">
      <c r="A61" s="14">
        <v>54</v>
      </c>
      <c r="B61" s="9">
        <v>345</v>
      </c>
      <c r="C61" s="5" t="s">
        <v>32</v>
      </c>
      <c r="D61" s="3">
        <v>4</v>
      </c>
      <c r="E61" s="3">
        <v>1</v>
      </c>
      <c r="F61" s="3">
        <v>16</v>
      </c>
      <c r="G61" s="3" t="s">
        <v>57</v>
      </c>
      <c r="H61" s="7"/>
      <c r="I61" s="3" t="s">
        <v>57</v>
      </c>
      <c r="J61" s="3" t="s">
        <v>57</v>
      </c>
      <c r="K61" s="7"/>
      <c r="L61" s="13"/>
    </row>
    <row r="62" spans="1:12" x14ac:dyDescent="0.2">
      <c r="A62" s="14">
        <v>55</v>
      </c>
      <c r="B62" s="9">
        <v>346</v>
      </c>
      <c r="C62" s="5" t="s">
        <v>33</v>
      </c>
      <c r="D62" s="3">
        <v>4</v>
      </c>
      <c r="E62" s="3">
        <v>1</v>
      </c>
      <c r="F62" s="3">
        <v>16</v>
      </c>
      <c r="G62" s="3" t="s">
        <v>57</v>
      </c>
      <c r="H62" s="7"/>
      <c r="I62" s="3" t="s">
        <v>57</v>
      </c>
      <c r="J62" s="3" t="s">
        <v>57</v>
      </c>
      <c r="K62" s="7"/>
      <c r="L62" s="13"/>
    </row>
    <row r="63" spans="1:12" x14ac:dyDescent="0.2">
      <c r="A63" s="14">
        <v>56</v>
      </c>
      <c r="B63" s="9">
        <v>347</v>
      </c>
      <c r="C63" s="5" t="s">
        <v>34</v>
      </c>
      <c r="D63" s="3">
        <v>5</v>
      </c>
      <c r="E63" s="3">
        <v>5</v>
      </c>
      <c r="F63" s="3">
        <v>46</v>
      </c>
      <c r="G63" s="3" t="s">
        <v>57</v>
      </c>
      <c r="H63" s="7"/>
      <c r="I63" s="3" t="s">
        <v>57</v>
      </c>
      <c r="J63" s="3" t="s">
        <v>57</v>
      </c>
      <c r="K63" s="7"/>
      <c r="L63" s="13"/>
    </row>
    <row r="64" spans="1:12" x14ac:dyDescent="0.2">
      <c r="A64" s="14">
        <v>57</v>
      </c>
      <c r="B64" s="9">
        <v>348</v>
      </c>
      <c r="C64" s="5" t="s">
        <v>35</v>
      </c>
      <c r="D64" s="3">
        <v>4</v>
      </c>
      <c r="E64" s="3">
        <v>1</v>
      </c>
      <c r="F64" s="3">
        <v>16</v>
      </c>
      <c r="G64" s="3" t="s">
        <v>57</v>
      </c>
      <c r="H64" s="7"/>
      <c r="I64" s="3" t="s">
        <v>57</v>
      </c>
      <c r="J64" s="3" t="s">
        <v>57</v>
      </c>
      <c r="K64" s="7"/>
      <c r="L64" s="13"/>
    </row>
    <row r="65" spans="1:12" x14ac:dyDescent="0.2">
      <c r="A65" s="14">
        <v>58</v>
      </c>
      <c r="B65" s="9">
        <v>349</v>
      </c>
      <c r="C65" s="5" t="s">
        <v>36</v>
      </c>
      <c r="D65" s="3">
        <v>4</v>
      </c>
      <c r="E65" s="3">
        <v>1</v>
      </c>
      <c r="F65" s="3">
        <v>15</v>
      </c>
      <c r="G65" s="3" t="s">
        <v>57</v>
      </c>
      <c r="H65" s="7"/>
      <c r="I65" s="3" t="s">
        <v>57</v>
      </c>
      <c r="J65" s="3" t="s">
        <v>57</v>
      </c>
      <c r="K65" s="7"/>
      <c r="L65" s="13"/>
    </row>
    <row r="66" spans="1:12" x14ac:dyDescent="0.2">
      <c r="A66" s="14">
        <v>59</v>
      </c>
      <c r="B66" s="9">
        <v>350</v>
      </c>
      <c r="C66" s="5" t="s">
        <v>37</v>
      </c>
      <c r="D66" s="3">
        <v>4</v>
      </c>
      <c r="E66" s="3">
        <v>1</v>
      </c>
      <c r="F66" s="3">
        <v>16</v>
      </c>
      <c r="G66" s="3" t="s">
        <v>57</v>
      </c>
      <c r="H66" s="7"/>
      <c r="I66" s="3" t="s">
        <v>57</v>
      </c>
      <c r="J66" s="3" t="s">
        <v>57</v>
      </c>
      <c r="K66" s="7"/>
      <c r="L66" s="13"/>
    </row>
    <row r="67" spans="1:12" x14ac:dyDescent="0.2">
      <c r="A67" s="14">
        <v>60</v>
      </c>
      <c r="B67" s="9">
        <v>351</v>
      </c>
      <c r="C67" s="5" t="s">
        <v>38</v>
      </c>
      <c r="D67" s="3">
        <v>4</v>
      </c>
      <c r="E67" s="3">
        <v>1</v>
      </c>
      <c r="F67" s="3">
        <v>16</v>
      </c>
      <c r="G67" s="3" t="s">
        <v>57</v>
      </c>
      <c r="H67" s="7"/>
      <c r="I67" s="3" t="s">
        <v>57</v>
      </c>
      <c r="J67" s="3" t="s">
        <v>57</v>
      </c>
      <c r="K67" s="7"/>
      <c r="L67" s="13"/>
    </row>
    <row r="68" spans="1:12" x14ac:dyDescent="0.2">
      <c r="A68" s="14">
        <v>61</v>
      </c>
      <c r="B68" s="9">
        <v>352</v>
      </c>
      <c r="C68" s="5" t="s">
        <v>39</v>
      </c>
      <c r="D68" s="3">
        <v>5</v>
      </c>
      <c r="E68" s="3">
        <v>6</v>
      </c>
      <c r="F68" s="3">
        <v>70</v>
      </c>
      <c r="G68" s="3" t="s">
        <v>57</v>
      </c>
      <c r="H68" s="7"/>
      <c r="I68" s="3" t="s">
        <v>57</v>
      </c>
      <c r="J68" s="3" t="s">
        <v>57</v>
      </c>
      <c r="K68" s="7"/>
      <c r="L68" s="13"/>
    </row>
    <row r="69" spans="1:12" x14ac:dyDescent="0.2">
      <c r="A69" s="14">
        <v>62</v>
      </c>
      <c r="B69" s="9">
        <v>353</v>
      </c>
      <c r="C69" s="5" t="s">
        <v>40</v>
      </c>
      <c r="D69" s="3">
        <v>5</v>
      </c>
      <c r="E69" s="3">
        <v>4</v>
      </c>
      <c r="F69" s="3">
        <v>40</v>
      </c>
      <c r="G69" s="3" t="s">
        <v>57</v>
      </c>
      <c r="H69" s="7"/>
      <c r="I69" s="3" t="s">
        <v>57</v>
      </c>
      <c r="J69" s="3" t="s">
        <v>57</v>
      </c>
      <c r="K69" s="7"/>
      <c r="L69" s="13"/>
    </row>
    <row r="70" spans="1:12" x14ac:dyDescent="0.2">
      <c r="A70" s="14">
        <v>63</v>
      </c>
      <c r="B70" s="9">
        <v>354</v>
      </c>
      <c r="C70" s="5" t="s">
        <v>41</v>
      </c>
      <c r="D70" s="3">
        <v>5</v>
      </c>
      <c r="E70" s="3">
        <v>12</v>
      </c>
      <c r="F70" s="3">
        <v>130</v>
      </c>
      <c r="G70" s="3" t="s">
        <v>57</v>
      </c>
      <c r="H70" s="7"/>
      <c r="I70" s="3" t="s">
        <v>57</v>
      </c>
      <c r="J70" s="3" t="s">
        <v>57</v>
      </c>
      <c r="K70" s="7"/>
      <c r="L70" s="13"/>
    </row>
    <row r="71" spans="1:12" x14ac:dyDescent="0.2">
      <c r="A71" s="14">
        <v>64</v>
      </c>
      <c r="B71" s="9">
        <v>355</v>
      </c>
      <c r="C71" s="5" t="s">
        <v>42</v>
      </c>
      <c r="D71" s="3">
        <v>5</v>
      </c>
      <c r="E71" s="3">
        <v>3</v>
      </c>
      <c r="F71" s="3">
        <v>30</v>
      </c>
      <c r="G71" s="3" t="s">
        <v>57</v>
      </c>
      <c r="H71" s="7"/>
      <c r="I71" s="3" t="s">
        <v>57</v>
      </c>
      <c r="J71" s="3" t="s">
        <v>57</v>
      </c>
      <c r="K71" s="7"/>
      <c r="L71" s="13"/>
    </row>
    <row r="72" spans="1:12" ht="24" customHeight="1" x14ac:dyDescent="0.2">
      <c r="A72" s="20"/>
      <c r="B72" s="21"/>
      <c r="C72" s="22" t="s">
        <v>82</v>
      </c>
      <c r="D72" s="23"/>
      <c r="E72" s="23"/>
      <c r="F72" s="24">
        <f>SUM(F7:F71)</f>
        <v>3129</v>
      </c>
      <c r="G72" s="24"/>
      <c r="H72" s="24"/>
      <c r="I72" s="24"/>
      <c r="J72" s="24"/>
      <c r="K72" s="24"/>
      <c r="L72" s="25"/>
    </row>
    <row r="73" spans="1:12" s="4" customFormat="1" ht="23.25" customHeight="1" x14ac:dyDescent="0.25">
      <c r="A73" s="35" t="s">
        <v>2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7"/>
    </row>
    <row r="74" spans="1:12" x14ac:dyDescent="0.2">
      <c r="A74" s="14">
        <v>65</v>
      </c>
      <c r="B74" s="9">
        <v>356</v>
      </c>
      <c r="C74" s="5" t="s">
        <v>43</v>
      </c>
      <c r="D74" s="3">
        <v>1</v>
      </c>
      <c r="E74" s="3"/>
      <c r="F74" s="3">
        <v>2</v>
      </c>
      <c r="G74" s="3" t="s">
        <v>57</v>
      </c>
      <c r="H74" s="7"/>
      <c r="I74" s="3" t="s">
        <v>57</v>
      </c>
      <c r="J74" s="3" t="s">
        <v>57</v>
      </c>
      <c r="K74" s="7"/>
      <c r="L74" s="13"/>
    </row>
    <row r="75" spans="1:12" x14ac:dyDescent="0.2">
      <c r="A75" s="14">
        <v>66</v>
      </c>
      <c r="B75" s="9">
        <v>357</v>
      </c>
      <c r="C75" s="5" t="s">
        <v>46</v>
      </c>
      <c r="D75" s="3">
        <v>2</v>
      </c>
      <c r="E75" s="3"/>
      <c r="F75" s="3">
        <v>21</v>
      </c>
      <c r="G75" s="3" t="s">
        <v>57</v>
      </c>
      <c r="H75" s="7"/>
      <c r="I75" s="3" t="s">
        <v>57</v>
      </c>
      <c r="J75" s="3" t="s">
        <v>57</v>
      </c>
      <c r="K75" s="7"/>
      <c r="L75" s="13"/>
    </row>
    <row r="76" spans="1:12" x14ac:dyDescent="0.2">
      <c r="A76" s="14">
        <v>67</v>
      </c>
      <c r="B76" s="9">
        <v>358</v>
      </c>
      <c r="C76" s="5" t="s">
        <v>44</v>
      </c>
      <c r="D76" s="3">
        <v>2</v>
      </c>
      <c r="E76" s="3"/>
      <c r="F76" s="3">
        <v>16</v>
      </c>
      <c r="G76" s="3" t="s">
        <v>57</v>
      </c>
      <c r="H76" s="7"/>
      <c r="I76" s="3" t="s">
        <v>57</v>
      </c>
      <c r="J76" s="3" t="s">
        <v>57</v>
      </c>
      <c r="K76" s="7"/>
      <c r="L76" s="13"/>
    </row>
    <row r="77" spans="1:12" ht="24" customHeight="1" x14ac:dyDescent="0.2">
      <c r="A77" s="20"/>
      <c r="B77" s="21"/>
      <c r="C77" s="22" t="s">
        <v>47</v>
      </c>
      <c r="D77" s="23"/>
      <c r="E77" s="23"/>
      <c r="F77" s="23">
        <f>SUM(F74:F76)</f>
        <v>39</v>
      </c>
      <c r="G77" s="23" t="s">
        <v>83</v>
      </c>
      <c r="H77" s="23"/>
      <c r="I77" s="24" t="s">
        <v>83</v>
      </c>
      <c r="J77" s="24" t="s">
        <v>83</v>
      </c>
      <c r="K77" s="23"/>
      <c r="L77" s="25"/>
    </row>
    <row r="78" spans="1:12" s="4" customFormat="1" ht="24" customHeight="1" x14ac:dyDescent="0.25">
      <c r="A78" s="35" t="s">
        <v>3</v>
      </c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7"/>
    </row>
    <row r="79" spans="1:12" x14ac:dyDescent="0.2">
      <c r="A79" s="14">
        <v>68</v>
      </c>
      <c r="B79" s="9">
        <v>359</v>
      </c>
      <c r="C79" s="8" t="s">
        <v>45</v>
      </c>
      <c r="D79" s="3">
        <v>1</v>
      </c>
      <c r="E79" s="3"/>
      <c r="F79" s="3">
        <v>113</v>
      </c>
      <c r="G79" s="3" t="s">
        <v>57</v>
      </c>
      <c r="H79" s="7"/>
      <c r="I79" s="3" t="s">
        <v>57</v>
      </c>
      <c r="J79" s="3" t="s">
        <v>57</v>
      </c>
      <c r="K79" s="7"/>
      <c r="L79" s="13"/>
    </row>
    <row r="80" spans="1:12" x14ac:dyDescent="0.2">
      <c r="A80" s="14">
        <v>69</v>
      </c>
      <c r="B80" s="9">
        <v>360</v>
      </c>
      <c r="C80" s="8" t="s">
        <v>53</v>
      </c>
      <c r="D80" s="3">
        <v>1</v>
      </c>
      <c r="E80" s="3"/>
      <c r="F80" s="3">
        <v>28</v>
      </c>
      <c r="G80" s="3" t="s">
        <v>57</v>
      </c>
      <c r="H80" s="7"/>
      <c r="I80" s="3" t="s">
        <v>57</v>
      </c>
      <c r="J80" s="3" t="s">
        <v>57</v>
      </c>
      <c r="K80" s="7"/>
      <c r="L80" s="13"/>
    </row>
    <row r="81" spans="1:12" ht="24" customHeight="1" x14ac:dyDescent="0.2">
      <c r="A81" s="20"/>
      <c r="B81" s="21"/>
      <c r="C81" s="22" t="s">
        <v>48</v>
      </c>
      <c r="D81" s="23"/>
      <c r="E81" s="23"/>
      <c r="F81" s="23">
        <f>SUM(F79:F80)</f>
        <v>141</v>
      </c>
      <c r="G81" s="24" t="s">
        <v>83</v>
      </c>
      <c r="H81" s="23"/>
      <c r="I81" s="24" t="s">
        <v>83</v>
      </c>
      <c r="J81" s="24" t="s">
        <v>83</v>
      </c>
      <c r="K81" s="23"/>
      <c r="L81" s="25"/>
    </row>
    <row r="82" spans="1:12" ht="27" customHeight="1" thickBot="1" x14ac:dyDescent="0.25">
      <c r="A82" s="16"/>
      <c r="B82" s="15"/>
      <c r="C82" s="17" t="s">
        <v>84</v>
      </c>
      <c r="D82" s="15"/>
      <c r="E82" s="15"/>
      <c r="F82" s="18">
        <f>F72+F77+F81</f>
        <v>3309</v>
      </c>
      <c r="G82" s="18"/>
      <c r="H82" s="18"/>
      <c r="I82" s="18"/>
      <c r="J82" s="18"/>
      <c r="K82" s="18"/>
      <c r="L82" s="19"/>
    </row>
    <row r="83" spans="1:12" s="26" customFormat="1" ht="18" x14ac:dyDescent="0.2">
      <c r="A83" s="62" t="s">
        <v>89</v>
      </c>
      <c r="B83" s="63"/>
      <c r="C83" s="63"/>
      <c r="D83" s="63"/>
      <c r="E83" s="63"/>
      <c r="F83" s="63"/>
      <c r="G83" s="64">
        <v>2025</v>
      </c>
      <c r="H83" s="65"/>
      <c r="I83" s="65"/>
      <c r="J83" s="66">
        <v>2026</v>
      </c>
      <c r="K83" s="67"/>
      <c r="L83" s="68"/>
    </row>
    <row r="84" spans="1:12" s="26" customFormat="1" ht="36" customHeight="1" thickBot="1" x14ac:dyDescent="0.3">
      <c r="A84" s="77"/>
      <c r="B84" s="78"/>
      <c r="C84" s="78"/>
      <c r="D84" s="78"/>
      <c r="E84" s="78"/>
      <c r="F84" s="78"/>
      <c r="G84" s="69"/>
      <c r="H84" s="70"/>
      <c r="I84" s="70"/>
      <c r="J84" s="69"/>
      <c r="K84" s="70"/>
      <c r="L84" s="71"/>
    </row>
    <row r="85" spans="1:12" s="26" customFormat="1" ht="51" customHeight="1" thickBot="1" x14ac:dyDescent="0.3">
      <c r="A85" s="72" t="s">
        <v>93</v>
      </c>
      <c r="B85" s="73"/>
      <c r="C85" s="73"/>
      <c r="D85" s="73"/>
      <c r="E85" s="73"/>
      <c r="F85" s="73"/>
      <c r="G85" s="74"/>
      <c r="H85" s="75"/>
      <c r="I85" s="75"/>
      <c r="J85" s="75"/>
      <c r="K85" s="75"/>
      <c r="L85" s="76"/>
    </row>
    <row r="86" spans="1:12" s="27" customFormat="1" ht="45.75" customHeight="1" x14ac:dyDescent="0.2">
      <c r="C86" s="60" t="s">
        <v>94</v>
      </c>
      <c r="D86" s="61"/>
      <c r="E86" s="61"/>
      <c r="F86" s="61"/>
      <c r="G86" s="61"/>
      <c r="H86" s="61"/>
      <c r="I86" s="61"/>
      <c r="J86" s="61"/>
      <c r="K86" s="61"/>
      <c r="L86" s="61"/>
    </row>
    <row r="87" spans="1:12" s="27" customFormat="1" ht="12.75" x14ac:dyDescent="0.2">
      <c r="A87" s="28"/>
      <c r="C87" s="29"/>
      <c r="D87" s="30"/>
      <c r="E87" s="30"/>
    </row>
    <row r="88" spans="1:12" s="27" customFormat="1" ht="15" customHeight="1" x14ac:dyDescent="0.2">
      <c r="A88" s="28"/>
      <c r="C88" s="29"/>
      <c r="D88" s="30"/>
      <c r="E88" s="30"/>
      <c r="F88" s="31" t="s">
        <v>95</v>
      </c>
      <c r="H88" s="31" t="s">
        <v>90</v>
      </c>
      <c r="L88" s="32"/>
    </row>
    <row r="89" spans="1:12" s="27" customFormat="1" ht="15" customHeight="1" x14ac:dyDescent="0.2">
      <c r="A89" s="28"/>
      <c r="C89" s="29"/>
      <c r="D89" s="33"/>
      <c r="E89" s="33"/>
      <c r="F89" s="31" t="s">
        <v>96</v>
      </c>
      <c r="H89" s="32"/>
      <c r="I89" s="34" t="s">
        <v>91</v>
      </c>
      <c r="J89" s="32"/>
      <c r="K89" s="32"/>
    </row>
    <row r="90" spans="1:12" s="27" customFormat="1" ht="12.75" x14ac:dyDescent="0.2">
      <c r="A90" s="28"/>
      <c r="C90" s="29"/>
      <c r="D90" s="33"/>
      <c r="E90" s="33"/>
    </row>
  </sheetData>
  <mergeCells count="34">
    <mergeCell ref="A85:F85"/>
    <mergeCell ref="G85:L85"/>
    <mergeCell ref="C86:L86"/>
    <mergeCell ref="G83:I83"/>
    <mergeCell ref="J83:L83"/>
    <mergeCell ref="A78:L78"/>
    <mergeCell ref="A83:F84"/>
    <mergeCell ref="G84:I84"/>
    <mergeCell ref="J84:L84"/>
    <mergeCell ref="B3:B5"/>
    <mergeCell ref="A1:L1"/>
    <mergeCell ref="A2:L2"/>
    <mergeCell ref="A6:L6"/>
    <mergeCell ref="G4:I4"/>
    <mergeCell ref="J4:L4"/>
    <mergeCell ref="G3:I3"/>
    <mergeCell ref="J3:L3"/>
    <mergeCell ref="D3:F3"/>
    <mergeCell ref="A3:A5"/>
    <mergeCell ref="C3:C5"/>
    <mergeCell ref="D4:D5"/>
    <mergeCell ref="E4:E5"/>
    <mergeCell ref="F4:F5"/>
    <mergeCell ref="A73:L73"/>
    <mergeCell ref="D7:D8"/>
    <mergeCell ref="E7:E8"/>
    <mergeCell ref="F7:F8"/>
    <mergeCell ref="H7:H8"/>
    <mergeCell ref="B7:B8"/>
    <mergeCell ref="A7:A8"/>
    <mergeCell ref="C7:C8"/>
    <mergeCell ref="L7:L8"/>
    <mergeCell ref="I7:I8"/>
    <mergeCell ref="K7:K8"/>
  </mergeCells>
  <phoneticPr fontId="2" type="noConversion"/>
  <printOptions gridLines="1"/>
  <pageMargins left="0.39370078740157483" right="0.31496062992125984" top="0.6692913385826772" bottom="0.55118110236220474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2024-12-04T11:24:56Z</dcterms:modified>
</cp:coreProperties>
</file>